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L138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s="1"/>
  <c r="I196" l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<sst xmlns="http://schemas.openxmlformats.org/spreadsheetml/2006/main" count="195" uniqueCount="50">
  <si>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</si>
  <si>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</si>
  <si>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</si>
  <si>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</si>
  <si>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</si>
  <si>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</si>
  <si>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</si>
  <si>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</si>
  <si>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</si>
  <si>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</si>
  <si>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</si>
  <si>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</si>
  <si>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</si>
  <si>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</si>
  <si>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</si>
  <si>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</si>
  <si>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</si>
  <si>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</si>
  <si>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</si>
  <si>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</si>
  <si>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</si>
  <si>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</si>
  <si>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</si>
  <si>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</si>
  <si>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</si>
  <si>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</si>
  <si>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</si>
  <si>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</si>
  <si>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</si>
  <si>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</si>
  <si>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</si>
  <si>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</si>
  <si>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</si>
  <si>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</si>
  <si>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</si>
  <si>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</si>
  <si>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</si>
  <si>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</si>
  <si>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</si>
  <si>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Зав.производством</t>
  </si>
  <si>
    <t>Шепелева Л.П.</t>
  </si>
  <si>
    <t>Новомичуринская СОШ№2</t>
  </si>
  <si>
    <t>Гуляш из свинины с картофельным пюре</t>
  </si>
  <si>
    <t>260/312</t>
  </si>
  <si>
    <t>Хол.Закуска</t>
  </si>
  <si>
    <t>Огурцы свежие (порционно)</t>
  </si>
  <si>
    <t>Чай с сахаром</t>
  </si>
  <si>
    <t>Хлеб пшеничный</t>
  </si>
  <si>
    <t>ПР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</si>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</sst>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17.61</v>
      </c>
      <c r="H6" s="40">
        <v>21.59</v>
      </c>
      <c r="I6" s="40">
        <v>23.34</v>
      </c>
      <c r="J6" s="40">
        <v>358.25</v>
      </c>
      <c r="K6" s="41" t="s">
        <v>43</v>
      </c>
      <c r="L6" s="40">
        <v>55.6</v>
      </c>
    </row>
    <row r="7" spans="1:12" ht="15">
      <c r="A7" s="23"/>
      <c r="B7" s="15"/>
      <c r="C7" s="11"/>
      <c r="D7" s="6" t="s">
        <v>44</v>
      </c>
      <c r="E7" s="42" t="s">
        <v>45</v>
      </c>
      <c r="F7" s="43">
        <v>60</v>
      </c>
      <c r="G7" s="43">
        <v>0.42</v>
      </c>
      <c r="H7" s="43">
        <v>0.06</v>
      </c>
      <c r="I7" s="43">
        <v>1.1399999999999999</v>
      </c>
      <c r="J7" s="43">
        <v>7.2</v>
      </c>
      <c r="K7" s="44">
        <v>71</v>
      </c>
      <c r="L7" s="43">
        <v>12.6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2.15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3.08</v>
      </c>
      <c r="H9" s="43">
        <v>1.2</v>
      </c>
      <c r="I9" s="43">
        <v>20.8</v>
      </c>
      <c r="J9" s="43">
        <v>106.8</v>
      </c>
      <c r="K9" s="44" t="s">
        <v>48</v>
      </c>
      <c r="L9" s="43">
        <v>3.37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21.58</v>
      </c>
      <c r="H13" s="19">
        <f t="shared" si="0"/>
        <v>23.269999999999996</v>
      </c>
      <c r="I13" s="19">
        <f t="shared" si="0"/>
        <v>70.08</v>
      </c>
      <c r="J13" s="19">
        <f t="shared" si="0"/>
        <v>579.25</v>
      </c>
      <c r="K13" s="25"/>
      <c r="L13" s="19">
        <f t="shared" ref="L13" si="1">SUM(L6:L12)</f>
        <v>88.720000000000013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21.58</v>
      </c>
      <c r="H24" s="32">
        <f t="shared" si="4"/>
        <v>23.269999999999996</v>
      </c>
      <c r="I24" s="32">
        <f t="shared" si="4"/>
        <v>70.08</v>
      </c>
      <c r="J24" s="32">
        <f t="shared" si="4"/>
        <v>579.25</v>
      </c>
      <c r="K24" s="32"/>
      <c r="L24" s="32">
        <f t="shared" ref="L24" si="5">L13+L23</f>
        <v>88.720000000000013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21.58</v>
      </c>
      <c r="H196" s="34">
        <f t="shared" si="94"/>
        <v>23.269999999999996</v>
      </c>
      <c r="I196" s="34">
        <f t="shared" si="94"/>
        <v>70.08</v>
      </c>
      <c r="J196" s="34">
        <f t="shared" si="94"/>
        <v>579.25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88.720000000000013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2023-10-27T07:22:12Z</dcterms:modified>
</cp:coreProperties>
</file>